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6" yWindow="65476" windowWidth="15620" windowHeight="11760" tabRatio="500" activeTab="0"/>
  </bookViews>
  <sheets>
    <sheet name="sample 17" sheetId="1" r:id="rId1"/>
    <sheet name="Chart17" sheetId="2" r:id="rId2"/>
    <sheet name="Histogram" sheetId="3" r:id="rId3"/>
    <sheet name="Histogram Data" sheetId="4" r:id="rId4"/>
    <sheet name="Sheet1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<sst xmlns="http://schemas.openxmlformats.org/spreadsheetml/2006/main" count="43" uniqueCount="43">
  <si>
    <t>Bin</t>
  </si>
  <si>
    <t>Frequency</t>
  </si>
  <si>
    <t>Cumulative %</t>
  </si>
  <si>
    <t>More</t>
  </si>
  <si>
    <t>Total Weight of Sample &amp; Bag</t>
  </si>
  <si>
    <t>Bag</t>
  </si>
  <si>
    <t>Weight of Sample</t>
  </si>
  <si>
    <t>Weight of Material &gt; -8 phi</t>
  </si>
  <si>
    <t>Weight of Material &gt; -4 phi</t>
  </si>
  <si>
    <t>Weight of Material &gt; -2 phi</t>
  </si>
  <si>
    <t>Weight of Material &gt; -1 phi</t>
  </si>
  <si>
    <t>Weight of Sample bag</t>
  </si>
  <si>
    <t>Weight of Material &gt; 0.0 phi &amp; bag</t>
  </si>
  <si>
    <t>Weight of Material &gt; 0.5 phi, &lt; 0.0 phi &amp; bag</t>
  </si>
  <si>
    <t>Weight of Material &gt; 1.0 phi, &lt; 0.5 phi &amp; bag</t>
  </si>
  <si>
    <t>Weight of Material &gt; 1.5 phi, &lt; 1.0 phi &amp; bag</t>
  </si>
  <si>
    <t>Weight of Material &gt; 2.0 phi, &lt; 1.5 phi &amp; bag</t>
  </si>
  <si>
    <t>Weight of Material &gt; 2.5 phi, &lt; 2.0 phi &amp; bag</t>
  </si>
  <si>
    <t>Weight of Material &gt; 3.0 phi, &lt; 2.5 phi &amp; bag</t>
  </si>
  <si>
    <t>Weight of Material &gt; 3.5 phi, &lt; 3.0 phi &amp; bag</t>
  </si>
  <si>
    <t>Weight of Material &gt; 4.0 phi, &lt; 3.5 phi &amp; bag</t>
  </si>
  <si>
    <t>Weight of Material &lt; 4.0 phi (clay/silt) &amp; bag</t>
  </si>
  <si>
    <t>Grain Size</t>
  </si>
  <si>
    <t>Sample Weight</t>
  </si>
  <si>
    <t xml:space="preserve">Phi </t>
  </si>
  <si>
    <t>Cumulative Weight %</t>
  </si>
  <si>
    <t>Material &gt; -8 phi</t>
  </si>
  <si>
    <t>Material &gt; -4 phi</t>
  </si>
  <si>
    <t>Material &gt; -2 phi</t>
  </si>
  <si>
    <t>Material &gt; -1 phi</t>
  </si>
  <si>
    <t>Material &gt; 0.0 phi</t>
  </si>
  <si>
    <t>Material &gt; 0.5 phi, &lt; 0.0 phi</t>
  </si>
  <si>
    <t>Material &gt; 1.0 phi, &lt; 0.5 phi</t>
  </si>
  <si>
    <t>Material &gt; 1.5 phi, &lt; 1.0 phi</t>
  </si>
  <si>
    <t>Material &gt; 2.0 phi, &lt; 1.5 phi</t>
  </si>
  <si>
    <t>Material &gt; 2.5 phi, &lt; 2.0 phi</t>
  </si>
  <si>
    <t>Material &gt; 3.0 phi, &lt; 2.5 phi</t>
  </si>
  <si>
    <t>Material &gt; 3.5 phi, &lt; 3.0 phi</t>
  </si>
  <si>
    <t>Material &gt; 4.0 phi, &lt; 3.5 phi</t>
  </si>
  <si>
    <t>Material &lt; 4.0 phi (clay/silt)</t>
  </si>
  <si>
    <t>Total</t>
  </si>
  <si>
    <t>Sample:</t>
  </si>
  <si>
    <t>Weight % of Total sample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</si>
</sst>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0"/>
    </font>
    <font>
      <u val="single"/>
      <sz val="10"/>
      <color indexed="61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32.75"/>
      <name val="Arial"/>
      <family val="0"/>
    </font>
    <font>
      <b/>
      <sz val="27.5"/>
      <name val="Arial"/>
      <family val="0"/>
    </font>
    <font>
      <sz val="27.5"/>
      <name val="Arial"/>
      <family val="0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21">
      <alignment/>
      <protection/>
    </xf>
    <xf numFmtId="0" fontId="4" fillId="0" borderId="0" xfId="21" applyFill="1" applyBorder="1" applyAlignment="1">
      <alignment/>
      <protection/>
    </xf>
    <xf numFmtId="0" fontId="4" fillId="0" borderId="1" xfId="21" applyFill="1" applyBorder="1" applyAlignment="1">
      <alignment/>
      <protection/>
    </xf>
    <xf numFmtId="164" fontId="4" fillId="0" borderId="0" xfId="21" applyNumberFormat="1">
      <alignment/>
      <protection/>
    </xf>
    <xf numFmtId="0" fontId="4" fillId="0" borderId="2" xfId="21" applyBorder="1">
      <alignment/>
      <protection/>
    </xf>
    <xf numFmtId="164" fontId="4" fillId="0" borderId="3" xfId="21" applyNumberFormat="1" applyBorder="1">
      <alignment/>
      <protection/>
    </xf>
    <xf numFmtId="164" fontId="4" fillId="0" borderId="3" xfId="21" applyNumberFormat="1" applyBorder="1" applyAlignment="1">
      <alignment wrapText="1"/>
      <protection/>
    </xf>
    <xf numFmtId="164" fontId="4" fillId="0" borderId="4" xfId="21" applyNumberFormat="1" applyBorder="1" applyAlignment="1">
      <alignment wrapText="1"/>
      <protection/>
    </xf>
    <xf numFmtId="0" fontId="4" fillId="0" borderId="5" xfId="21" applyBorder="1">
      <alignment/>
      <protection/>
    </xf>
    <xf numFmtId="164" fontId="12" fillId="0" borderId="0" xfId="21" applyNumberFormat="1" applyFont="1" applyBorder="1">
      <alignment/>
      <protection/>
    </xf>
    <xf numFmtId="0" fontId="4" fillId="0" borderId="0" xfId="21" applyBorder="1">
      <alignment/>
      <protection/>
    </xf>
    <xf numFmtId="164" fontId="4" fillId="0" borderId="0" xfId="21" applyNumberFormat="1" applyBorder="1" applyAlignment="1">
      <alignment wrapText="1"/>
      <protection/>
    </xf>
    <xf numFmtId="164" fontId="4" fillId="0" borderId="6" xfId="21" applyNumberFormat="1" applyBorder="1">
      <alignment/>
      <protection/>
    </xf>
    <xf numFmtId="0" fontId="4" fillId="0" borderId="7" xfId="21" applyBorder="1">
      <alignment/>
      <protection/>
    </xf>
    <xf numFmtId="164" fontId="12" fillId="0" borderId="1" xfId="21" applyNumberFormat="1" applyFont="1" applyBorder="1">
      <alignment/>
      <protection/>
    </xf>
    <xf numFmtId="164" fontId="4" fillId="0" borderId="1" xfId="21" applyNumberFormat="1" applyBorder="1" applyAlignment="1">
      <alignment wrapText="1"/>
      <protection/>
    </xf>
    <xf numFmtId="164" fontId="4" fillId="0" borderId="8" xfId="21" applyNumberFormat="1" applyBorder="1">
      <alignment/>
      <protection/>
    </xf>
    <xf numFmtId="0" fontId="4" fillId="0" borderId="0" xfId="21" applyFont="1">
      <alignment/>
      <protection/>
    </xf>
    <xf numFmtId="0" fontId="4" fillId="0" borderId="3" xfId="21" applyFont="1" applyBorder="1" applyAlignment="1">
      <alignment wrapText="1"/>
      <protection/>
    </xf>
    <xf numFmtId="164" fontId="4" fillId="2" borderId="9" xfId="21" applyNumberFormat="1" applyFill="1" applyBorder="1">
      <alignment/>
      <protection/>
    </xf>
    <xf numFmtId="164" fontId="4" fillId="0" borderId="9" xfId="21" applyNumberFormat="1" applyBorder="1">
      <alignment/>
      <protection/>
    </xf>
    <xf numFmtId="0" fontId="0" fillId="3" borderId="9" xfId="0" applyFill="1" applyBorder="1" applyAlignment="1">
      <alignment/>
    </xf>
    <xf numFmtId="164" fontId="12" fillId="2" borderId="9" xfId="21" applyNumberFormat="1" applyFont="1" applyFill="1" applyBorder="1">
      <alignment/>
      <protection/>
    </xf>
    <xf numFmtId="164" fontId="4" fillId="3" borderId="9" xfId="21" applyNumberFormat="1" applyFill="1" applyBorder="1">
      <alignment/>
      <protection/>
    </xf>
    <xf numFmtId="164" fontId="4" fillId="0" borderId="4" xfId="21" applyNumberFormat="1" applyBorder="1">
      <alignment/>
      <protection/>
    </xf>
    <xf numFmtId="0" fontId="4" fillId="0" borderId="0" xfId="21" applyFill="1" applyBorder="1">
      <alignment/>
      <protection/>
    </xf>
    <xf numFmtId="164" fontId="4" fillId="0" borderId="6" xfId="21" applyNumberFormat="1" applyFill="1" applyBorder="1">
      <alignment/>
      <protection/>
    </xf>
    <xf numFmtId="0" fontId="4" fillId="0" borderId="1" xfId="21" applyFill="1" applyBorder="1">
      <alignment/>
      <protection/>
    </xf>
    <xf numFmtId="164" fontId="4" fillId="0" borderId="8" xfId="21" applyNumberFormat="1" applyFill="1" applyBorder="1">
      <alignment/>
      <protection/>
    </xf>
    <xf numFmtId="0" fontId="10" fillId="0" borderId="3" xfId="21" applyFont="1" applyFill="1" applyBorder="1" applyAlignment="1">
      <alignment horizontal="center"/>
      <protection/>
    </xf>
    <xf numFmtId="0" fontId="4" fillId="0" borderId="2" xfId="21" applyNumberFormat="1" applyFill="1" applyBorder="1" applyAlignment="1">
      <alignment/>
      <protection/>
    </xf>
    <xf numFmtId="0" fontId="4" fillId="0" borderId="5" xfId="21" applyNumberFormat="1" applyFill="1" applyBorder="1" applyAlignment="1">
      <alignment/>
      <protection/>
    </xf>
    <xf numFmtId="0" fontId="4" fillId="0" borderId="7" xfId="21" applyFill="1" applyBorder="1" applyAlignment="1">
      <alignment/>
      <protection/>
    </xf>
    <xf numFmtId="0" fontId="4" fillId="0" borderId="3" xfId="21" applyFill="1" applyBorder="1" applyAlignment="1">
      <alignment/>
      <protection/>
    </xf>
    <xf numFmtId="0" fontId="0" fillId="0" borderId="0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rainsize-demo.xls" xfId="21"/>
    <cellStyle name="Normal_Workbook1 Chart 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Description of Sample tyle &amp; Location
Cumulative Weight %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'sample 17'!$E$24</c:f>
              <c:strCache>
                <c:ptCount val="1"/>
                <c:pt idx="0">
                  <c:v>Cumulative Weight %</c:v>
                </c:pt>
              </c:strCache>
            </c:strRef>
          </c:tx>
          <c:spPr>
            <a:ln w="127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'sample 17'!$D$25:$D$38</c:f>
              <c:numCache>
                <c:ptCount val="14"/>
                <c:pt idx="0">
                  <c:v>-8</c:v>
                </c:pt>
                <c:pt idx="1">
                  <c:v>-4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0.5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2.5</c:v>
                </c:pt>
                <c:pt idx="10">
                  <c:v>3</c:v>
                </c:pt>
                <c:pt idx="11">
                  <c:v>3.5</c:v>
                </c:pt>
                <c:pt idx="12">
                  <c:v>4</c:v>
                </c:pt>
                <c:pt idx="13">
                  <c:v>4.5</c:v>
                </c:pt>
              </c:numCache>
            </c:numRef>
          </c:xVal>
          <c:yVal>
            <c:numRef>
              <c:f>'sample 17'!$E$25:$E$38</c:f>
              <c:numCache>
                <c:ptCount val="14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axId val="50019234"/>
        <c:axId val="47519923"/>
      </c:scatterChart>
      <c:valAx>
        <c:axId val="50019234"/>
        <c:scaling>
          <c:orientation val="minMax"/>
          <c:max val="4.5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Phi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19923"/>
        <c:crosses val="autoZero"/>
        <c:crossBetween val="midCat"/>
        <c:dispUnits/>
        <c:majorUnit val="0.5"/>
        <c:minorUnit val="0.5"/>
      </c:valAx>
      <c:valAx>
        <c:axId val="4751992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Cumulative Weight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cross"/>
        <c:tickLblPos val="nextTo"/>
        <c:crossAx val="50019234"/>
        <c:crossesAt val="-1"/>
        <c:crossBetween val="midCat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75" b="1" i="0" u="none" baseline="0"/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'Histogram Data'!$A$2:$A$13</c:f>
              <c:strCache>
                <c:ptCount val="12"/>
                <c:pt idx="0">
                  <c:v>-1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More</c:v>
                </c:pt>
              </c:strCache>
            </c:strRef>
          </c:cat>
          <c:val>
            <c:numRef>
              <c:f>'Histogram Data'!$B$2:$B$13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5026124"/>
        <c:axId val="23908525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'Histogram Data'!$A$2:$A$13</c:f>
              <c:strCache>
                <c:ptCount val="12"/>
                <c:pt idx="0">
                  <c:v>-1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More</c:v>
                </c:pt>
              </c:strCache>
            </c:strRef>
          </c:cat>
          <c:val>
            <c:numRef>
              <c:f>'Histogram Data'!$C$2:$C$13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3850134"/>
        <c:axId val="57542343"/>
      </c:lineChart>
      <c:catAx>
        <c:axId val="25026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0" b="1" i="0" u="none" baseline="0"/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3908525"/>
        <c:crosses val="autoZero"/>
        <c:auto val="1"/>
        <c:lblOffset val="100"/>
        <c:noMultiLvlLbl val="0"/>
      </c:catAx>
      <c:valAx>
        <c:axId val="23908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0" b="1" i="0" u="none" baseline="0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026124"/>
        <c:crossesAt val="1"/>
        <c:crossBetween val="between"/>
        <c:dispUnits/>
      </c:valAx>
      <c:catAx>
        <c:axId val="13850134"/>
        <c:scaling>
          <c:orientation val="minMax"/>
        </c:scaling>
        <c:axPos val="b"/>
        <c:delete val="1"/>
        <c:majorTickMark val="in"/>
        <c:minorTickMark val="none"/>
        <c:tickLblPos val="nextTo"/>
        <c:crossAx val="57542343"/>
        <c:crosses val="autoZero"/>
        <c:auto val="1"/>
        <c:lblOffset val="100"/>
        <c:noMultiLvlLbl val="0"/>
      </c:catAx>
      <c:valAx>
        <c:axId val="575423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85013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5" right="0.5" top="0.5" bottom="0.5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95250</xdr:colOff>
      <xdr:row>1</xdr:row>
      <xdr:rowOff>66675</xdr:rowOff>
    </xdr:from>
    <xdr:ext cx="2676525" cy="1114425"/>
    <xdr:sp>
      <xdr:nvSpPr>
        <xdr:cNvPr id="1" name="TextBox 2"/>
        <xdr:cNvSpPr txBox="1">
          <a:spLocks noChangeArrowheads="1"/>
        </xdr:cNvSpPr>
      </xdr:nvSpPr>
      <xdr:spPr>
        <a:xfrm>
          <a:off x="3524250" y="219075"/>
          <a:ext cx="2676525" cy="1114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For each colored cell type in your measured and recorded value. The table below, weight % plot, histogram and cumulative weight % plots should be automatically created as you fill in the values to the left.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6781800"/>
    <xdr:graphicFrame>
      <xdr:nvGraphicFramePr>
        <xdr:cNvPr id="1" name="Shape 1025"/>
        <xdr:cNvGraphicFramePr/>
      </xdr:nvGraphicFramePr>
      <xdr:xfrm>
        <a:off x="0" y="0"/>
        <a:ext cx="9715500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E12" sqref="E12"/>
    </sheetView>
  </sheetViews>
  <sheetFormatPr defaultColWidth="11.00390625" defaultRowHeight="12.75"/>
  <cols>
    <col min="1" max="1" width="33.125" style="1" bestFit="1" customWidth="1"/>
    <col min="2" max="2" width="11.875" style="1" bestFit="1" customWidth="1"/>
    <col min="3" max="3" width="10.875" style="1" bestFit="1" customWidth="1"/>
    <col min="4" max="4" width="9.00390625" style="1" bestFit="1" customWidth="1"/>
    <col min="5" max="5" width="15.75390625" style="1" customWidth="1"/>
    <col min="6" max="6" width="13.25390625" style="1" customWidth="1"/>
    <col min="7" max="8" width="15.375" style="1" customWidth="1"/>
    <col min="9" max="9" width="10.125" style="1" customWidth="1"/>
    <col min="10" max="16384" width="7.625" style="1" customWidth="1"/>
  </cols>
  <sheetData>
    <row r="1" spans="1:6" ht="12">
      <c r="A1" s="18" t="s">
        <v>41</v>
      </c>
      <c r="B1" s="4"/>
      <c r="D1" s="4"/>
      <c r="E1" s="4"/>
      <c r="F1" s="4"/>
    </row>
    <row r="2" spans="1:6" ht="12.75">
      <c r="A2" s="1" t="s">
        <v>4</v>
      </c>
      <c r="B2" s="20"/>
      <c r="D2" s="4"/>
      <c r="E2" s="4"/>
      <c r="F2" s="4"/>
    </row>
    <row r="3" spans="1:6" ht="12.75">
      <c r="A3" s="1" t="s">
        <v>5</v>
      </c>
      <c r="B3" s="20"/>
      <c r="D3" s="4"/>
      <c r="E3" s="4"/>
      <c r="F3" s="4"/>
    </row>
    <row r="4" spans="1:6" ht="12.75">
      <c r="A4" s="1" t="s">
        <v>6</v>
      </c>
      <c r="B4" s="21"/>
      <c r="D4" s="4"/>
      <c r="E4" s="4"/>
      <c r="F4" s="4"/>
    </row>
    <row r="5" spans="1:6" ht="12.75">
      <c r="A5" s="1" t="s">
        <v>7</v>
      </c>
      <c r="B5" s="22"/>
      <c r="D5" s="4"/>
      <c r="E5" s="4"/>
      <c r="F5" s="4"/>
    </row>
    <row r="6" spans="1:6" ht="12.75">
      <c r="A6" s="1" t="s">
        <v>8</v>
      </c>
      <c r="B6" s="22"/>
      <c r="D6" s="4"/>
      <c r="E6" s="4"/>
      <c r="F6" s="4"/>
    </row>
    <row r="7" spans="1:6" ht="12.75">
      <c r="A7" s="1" t="s">
        <v>9</v>
      </c>
      <c r="B7" s="22"/>
      <c r="D7" s="4"/>
      <c r="E7" s="4"/>
      <c r="F7" s="4"/>
    </row>
    <row r="8" spans="1:6" ht="12.75">
      <c r="A8" s="1" t="s">
        <v>10</v>
      </c>
      <c r="B8" s="22"/>
      <c r="D8" s="4"/>
      <c r="E8" s="4"/>
      <c r="F8" s="4"/>
    </row>
    <row r="9" spans="1:6" ht="12.75">
      <c r="A9" s="11"/>
      <c r="B9" s="35"/>
      <c r="C9" s="11"/>
      <c r="D9" s="4"/>
      <c r="E9" s="4"/>
      <c r="F9" s="4"/>
    </row>
    <row r="10" spans="1:6" ht="12">
      <c r="A10" s="1" t="s">
        <v>11</v>
      </c>
      <c r="B10" s="23"/>
      <c r="D10" s="4"/>
      <c r="E10" s="4"/>
      <c r="F10" s="4"/>
    </row>
    <row r="11" spans="1:6" ht="12">
      <c r="A11" s="1" t="s">
        <v>12</v>
      </c>
      <c r="B11" s="24"/>
      <c r="D11" s="4"/>
      <c r="E11" s="4"/>
      <c r="F11" s="4"/>
    </row>
    <row r="12" spans="1:6" ht="12">
      <c r="A12" s="1" t="s">
        <v>13</v>
      </c>
      <c r="B12" s="24"/>
      <c r="D12" s="4"/>
      <c r="E12" s="4"/>
      <c r="F12" s="4"/>
    </row>
    <row r="13" spans="1:6" ht="12">
      <c r="A13" s="1" t="s">
        <v>14</v>
      </c>
      <c r="B13" s="24"/>
      <c r="D13" s="4"/>
      <c r="E13" s="4"/>
      <c r="F13" s="4"/>
    </row>
    <row r="14" spans="1:6" ht="12">
      <c r="A14" s="1" t="s">
        <v>15</v>
      </c>
      <c r="B14" s="24"/>
      <c r="D14" s="4"/>
      <c r="E14" s="4"/>
      <c r="F14" s="4"/>
    </row>
    <row r="15" spans="1:6" ht="12">
      <c r="A15" s="1" t="s">
        <v>16</v>
      </c>
      <c r="B15" s="24"/>
      <c r="D15" s="4"/>
      <c r="E15" s="4"/>
      <c r="F15" s="4"/>
    </row>
    <row r="16" spans="1:6" ht="12">
      <c r="A16" s="1" t="s">
        <v>17</v>
      </c>
      <c r="B16" s="24"/>
      <c r="D16" s="4"/>
      <c r="E16" s="4"/>
      <c r="F16" s="4"/>
    </row>
    <row r="17" spans="1:6" ht="12">
      <c r="A17" s="1" t="s">
        <v>18</v>
      </c>
      <c r="B17" s="24"/>
      <c r="D17" s="4"/>
      <c r="E17" s="4"/>
      <c r="F17" s="4"/>
    </row>
    <row r="18" spans="1:6" ht="12">
      <c r="A18" s="1" t="s">
        <v>19</v>
      </c>
      <c r="B18" s="24"/>
      <c r="D18" s="4"/>
      <c r="E18" s="4"/>
      <c r="F18" s="4"/>
    </row>
    <row r="19" spans="1:6" ht="12">
      <c r="A19" s="1" t="s">
        <v>20</v>
      </c>
      <c r="B19" s="24"/>
      <c r="D19" s="4"/>
      <c r="E19" s="4"/>
      <c r="F19" s="4"/>
    </row>
    <row r="20" spans="1:6" ht="12">
      <c r="A20" s="1" t="s">
        <v>21</v>
      </c>
      <c r="B20" s="24"/>
      <c r="D20" s="4"/>
      <c r="E20" s="4"/>
      <c r="F20" s="4"/>
    </row>
    <row r="21" spans="4:6" ht="12">
      <c r="D21" s="4"/>
      <c r="E21" s="4"/>
      <c r="F21" s="4"/>
    </row>
    <row r="22" spans="4:6" ht="12">
      <c r="D22" s="4"/>
      <c r="E22" s="4"/>
      <c r="F22" s="4"/>
    </row>
    <row r="23" spans="4:6" ht="12.75" thickBot="1">
      <c r="D23" s="4"/>
      <c r="E23" s="4"/>
      <c r="F23" s="4"/>
    </row>
    <row r="24" spans="1:5" ht="24">
      <c r="A24" s="5" t="s">
        <v>22</v>
      </c>
      <c r="B24" s="6" t="s">
        <v>23</v>
      </c>
      <c r="C24" s="19" t="s">
        <v>42</v>
      </c>
      <c r="D24" s="7" t="s">
        <v>24</v>
      </c>
      <c r="E24" s="8" t="s">
        <v>25</v>
      </c>
    </row>
    <row r="25" spans="1:5" ht="12">
      <c r="A25" s="9" t="s">
        <v>26</v>
      </c>
      <c r="B25" s="10">
        <f>B5</f>
        <v>0</v>
      </c>
      <c r="C25" s="12" t="e">
        <f>B25/B$4*100</f>
        <v>#DIV/0!</v>
      </c>
      <c r="D25" s="11">
        <v>-8</v>
      </c>
      <c r="E25" s="13"/>
    </row>
    <row r="26" spans="1:5" ht="12">
      <c r="A26" s="9" t="s">
        <v>27</v>
      </c>
      <c r="B26" s="10">
        <f>B6</f>
        <v>0</v>
      </c>
      <c r="C26" s="12" t="e">
        <f aca="true" t="shared" si="0" ref="C26:C38">B26/B$4*100</f>
        <v>#DIV/0!</v>
      </c>
      <c r="D26" s="11">
        <v>-4</v>
      </c>
      <c r="E26" s="13"/>
    </row>
    <row r="27" spans="1:5" ht="12">
      <c r="A27" s="9" t="s">
        <v>28</v>
      </c>
      <c r="B27" s="10">
        <f>B7</f>
        <v>0</v>
      </c>
      <c r="C27" s="12" t="e">
        <f t="shared" si="0"/>
        <v>#DIV/0!</v>
      </c>
      <c r="D27" s="11">
        <v>-2</v>
      </c>
      <c r="E27" s="13"/>
    </row>
    <row r="28" spans="1:5" ht="12">
      <c r="A28" s="9" t="s">
        <v>29</v>
      </c>
      <c r="B28" s="10">
        <f>B8</f>
        <v>0</v>
      </c>
      <c r="C28" s="12" t="e">
        <f t="shared" si="0"/>
        <v>#DIV/0!</v>
      </c>
      <c r="D28" s="26">
        <v>-1</v>
      </c>
      <c r="E28" s="27" t="e">
        <f>E27+C28</f>
        <v>#DIV/0!</v>
      </c>
    </row>
    <row r="29" spans="1:5" ht="12">
      <c r="A29" s="9" t="s">
        <v>30</v>
      </c>
      <c r="B29" s="10">
        <f>B11-B$10</f>
        <v>0</v>
      </c>
      <c r="C29" s="12" t="e">
        <f t="shared" si="0"/>
        <v>#DIV/0!</v>
      </c>
      <c r="D29" s="26">
        <v>0</v>
      </c>
      <c r="E29" s="27" t="e">
        <f aca="true" t="shared" si="1" ref="E28:E38">E28+C29</f>
        <v>#DIV/0!</v>
      </c>
    </row>
    <row r="30" spans="1:5" ht="12">
      <c r="A30" s="9" t="s">
        <v>31</v>
      </c>
      <c r="B30" s="10">
        <f>B12-B$10</f>
        <v>0</v>
      </c>
      <c r="C30" s="12" t="e">
        <f t="shared" si="0"/>
        <v>#DIV/0!</v>
      </c>
      <c r="D30" s="26">
        <v>0.5</v>
      </c>
      <c r="E30" s="27" t="e">
        <f t="shared" si="1"/>
        <v>#DIV/0!</v>
      </c>
    </row>
    <row r="31" spans="1:5" ht="12">
      <c r="A31" s="9" t="s">
        <v>32</v>
      </c>
      <c r="B31" s="10">
        <f>B13-B$10</f>
        <v>0</v>
      </c>
      <c r="C31" s="12" t="e">
        <f t="shared" si="0"/>
        <v>#DIV/0!</v>
      </c>
      <c r="D31" s="26">
        <v>1</v>
      </c>
      <c r="E31" s="27" t="e">
        <f t="shared" si="1"/>
        <v>#DIV/0!</v>
      </c>
    </row>
    <row r="32" spans="1:5" ht="12">
      <c r="A32" s="9" t="s">
        <v>33</v>
      </c>
      <c r="B32" s="10">
        <f>B14-B$10</f>
        <v>0</v>
      </c>
      <c r="C32" s="12" t="e">
        <f t="shared" si="0"/>
        <v>#DIV/0!</v>
      </c>
      <c r="D32" s="26">
        <v>1.5</v>
      </c>
      <c r="E32" s="27" t="e">
        <f t="shared" si="1"/>
        <v>#DIV/0!</v>
      </c>
    </row>
    <row r="33" spans="1:5" ht="12">
      <c r="A33" s="9" t="s">
        <v>34</v>
      </c>
      <c r="B33" s="10">
        <f>B15-B$10</f>
        <v>0</v>
      </c>
      <c r="C33" s="12" t="e">
        <f t="shared" si="0"/>
        <v>#DIV/0!</v>
      </c>
      <c r="D33" s="26">
        <v>2</v>
      </c>
      <c r="E33" s="27" t="e">
        <f t="shared" si="1"/>
        <v>#DIV/0!</v>
      </c>
    </row>
    <row r="34" spans="1:5" ht="12">
      <c r="A34" s="9" t="s">
        <v>35</v>
      </c>
      <c r="B34" s="10">
        <f>B16-B$10</f>
        <v>0</v>
      </c>
      <c r="C34" s="12" t="e">
        <f t="shared" si="0"/>
        <v>#DIV/0!</v>
      </c>
      <c r="D34" s="26">
        <v>2.5</v>
      </c>
      <c r="E34" s="27" t="e">
        <f t="shared" si="1"/>
        <v>#DIV/0!</v>
      </c>
    </row>
    <row r="35" spans="1:5" ht="12">
      <c r="A35" s="9" t="s">
        <v>36</v>
      </c>
      <c r="B35" s="10">
        <f>B17-B$10</f>
        <v>0</v>
      </c>
      <c r="C35" s="12" t="e">
        <f t="shared" si="0"/>
        <v>#DIV/0!</v>
      </c>
      <c r="D35" s="26">
        <v>3</v>
      </c>
      <c r="E35" s="27" t="e">
        <f t="shared" si="1"/>
        <v>#DIV/0!</v>
      </c>
    </row>
    <row r="36" spans="1:5" ht="12">
      <c r="A36" s="9" t="s">
        <v>37</v>
      </c>
      <c r="B36" s="10">
        <f>B18-B$10</f>
        <v>0</v>
      </c>
      <c r="C36" s="12" t="e">
        <f t="shared" si="0"/>
        <v>#DIV/0!</v>
      </c>
      <c r="D36" s="26">
        <v>3.5</v>
      </c>
      <c r="E36" s="27" t="e">
        <f t="shared" si="1"/>
        <v>#DIV/0!</v>
      </c>
    </row>
    <row r="37" spans="1:5" ht="12">
      <c r="A37" s="9" t="s">
        <v>38</v>
      </c>
      <c r="B37" s="10">
        <f>B19-B$10</f>
        <v>0</v>
      </c>
      <c r="C37" s="12" t="e">
        <f t="shared" si="0"/>
        <v>#DIV/0!</v>
      </c>
      <c r="D37" s="26">
        <v>4</v>
      </c>
      <c r="E37" s="27" t="e">
        <f t="shared" si="1"/>
        <v>#DIV/0!</v>
      </c>
    </row>
    <row r="38" spans="1:5" ht="12.75" thickBot="1">
      <c r="A38" s="14" t="s">
        <v>39</v>
      </c>
      <c r="B38" s="15">
        <f>B20-B$10</f>
        <v>0</v>
      </c>
      <c r="C38" s="16" t="e">
        <f t="shared" si="0"/>
        <v>#DIV/0!</v>
      </c>
      <c r="D38" s="28">
        <v>4.5</v>
      </c>
      <c r="E38" s="29" t="e">
        <f t="shared" si="1"/>
        <v>#DIV/0!</v>
      </c>
    </row>
    <row r="39" spans="2:8" ht="12">
      <c r="B39" s="4" t="s">
        <v>40</v>
      </c>
      <c r="C39" s="4" t="e">
        <f>SUM(C25:C38)</f>
        <v>#DIV/0!</v>
      </c>
      <c r="D39" s="4"/>
      <c r="H39" s="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B21" sqref="B21"/>
    </sheetView>
  </sheetViews>
  <sheetFormatPr defaultColWidth="11.00390625" defaultRowHeight="12.75"/>
  <cols>
    <col min="1" max="2" width="7.625" style="1" customWidth="1"/>
    <col min="3" max="3" width="11.00390625" style="1" customWidth="1"/>
    <col min="4" max="16384" width="7.625" style="1" customWidth="1"/>
  </cols>
  <sheetData>
    <row r="1" spans="1:3" ht="12.75" thickBot="1">
      <c r="A1" s="30" t="s">
        <v>0</v>
      </c>
      <c r="B1" s="30" t="s">
        <v>1</v>
      </c>
      <c r="C1" s="30" t="s">
        <v>2</v>
      </c>
    </row>
    <row r="2" spans="1:3" ht="12">
      <c r="A2" s="31">
        <v>-1</v>
      </c>
      <c r="B2" s="34" t="e">
        <f>'sample 17'!C28</f>
        <v>#DIV/0!</v>
      </c>
      <c r="C2" s="25" t="e">
        <f>'sample 17'!E28</f>
        <v>#DIV/0!</v>
      </c>
    </row>
    <row r="3" spans="1:3" ht="12">
      <c r="A3" s="32">
        <v>0</v>
      </c>
      <c r="B3" s="2" t="e">
        <f>'sample 17'!C29</f>
        <v>#DIV/0!</v>
      </c>
      <c r="C3" s="13" t="e">
        <f>'sample 17'!E29</f>
        <v>#DIV/0!</v>
      </c>
    </row>
    <row r="4" spans="1:3" ht="12">
      <c r="A4" s="32">
        <v>0.5</v>
      </c>
      <c r="B4" s="2" t="e">
        <f>'sample 17'!C30</f>
        <v>#DIV/0!</v>
      </c>
      <c r="C4" s="13" t="e">
        <f>'sample 17'!E30</f>
        <v>#DIV/0!</v>
      </c>
    </row>
    <row r="5" spans="1:3" ht="12">
      <c r="A5" s="32">
        <v>1</v>
      </c>
      <c r="B5" s="2" t="e">
        <f>'sample 17'!C31</f>
        <v>#DIV/0!</v>
      </c>
      <c r="C5" s="13" t="e">
        <f>'sample 17'!E31</f>
        <v>#DIV/0!</v>
      </c>
    </row>
    <row r="6" spans="1:3" ht="12">
      <c r="A6" s="32">
        <v>1.5</v>
      </c>
      <c r="B6" s="2" t="e">
        <f>'sample 17'!C32</f>
        <v>#DIV/0!</v>
      </c>
      <c r="C6" s="13" t="e">
        <f>'sample 17'!E32</f>
        <v>#DIV/0!</v>
      </c>
    </row>
    <row r="7" spans="1:3" ht="12">
      <c r="A7" s="32">
        <v>2</v>
      </c>
      <c r="B7" s="2" t="e">
        <f>'sample 17'!C33</f>
        <v>#DIV/0!</v>
      </c>
      <c r="C7" s="13" t="e">
        <f>'sample 17'!E33</f>
        <v>#DIV/0!</v>
      </c>
    </row>
    <row r="8" spans="1:3" ht="12">
      <c r="A8" s="32">
        <v>2.5</v>
      </c>
      <c r="B8" s="2" t="e">
        <f>'sample 17'!C34</f>
        <v>#DIV/0!</v>
      </c>
      <c r="C8" s="13" t="e">
        <f>'sample 17'!E34</f>
        <v>#DIV/0!</v>
      </c>
    </row>
    <row r="9" spans="1:3" ht="12">
      <c r="A9" s="32">
        <v>3</v>
      </c>
      <c r="B9" s="2" t="e">
        <f>'sample 17'!C35</f>
        <v>#DIV/0!</v>
      </c>
      <c r="C9" s="13" t="e">
        <f>'sample 17'!E35</f>
        <v>#DIV/0!</v>
      </c>
    </row>
    <row r="10" spans="1:3" ht="12">
      <c r="A10" s="32">
        <v>3.5</v>
      </c>
      <c r="B10" s="2" t="e">
        <f>'sample 17'!C36</f>
        <v>#DIV/0!</v>
      </c>
      <c r="C10" s="13" t="e">
        <f>'sample 17'!E36</f>
        <v>#DIV/0!</v>
      </c>
    </row>
    <row r="11" spans="1:3" ht="12">
      <c r="A11" s="32">
        <v>4</v>
      </c>
      <c r="B11" s="2" t="e">
        <f>'sample 17'!C37</f>
        <v>#DIV/0!</v>
      </c>
      <c r="C11" s="13" t="e">
        <f>'sample 17'!E37</f>
        <v>#DIV/0!</v>
      </c>
    </row>
    <row r="12" spans="1:3" ht="12">
      <c r="A12" s="32">
        <v>4.5</v>
      </c>
      <c r="B12" s="2" t="e">
        <f>'sample 17'!C38</f>
        <v>#DIV/0!</v>
      </c>
      <c r="C12" s="13" t="e">
        <f>'sample 17'!E38</f>
        <v>#DIV/0!</v>
      </c>
    </row>
    <row r="13" spans="1:3" ht="12.75" thickBot="1">
      <c r="A13" s="33" t="s">
        <v>3</v>
      </c>
      <c r="B13" s="3">
        <v>0</v>
      </c>
      <c r="C13" s="17" t="e">
        <f>'sample 17'!C39</f>
        <v>#DIV/0!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Alexandria Guth</dc:creator>
  <cp:keywords/>
  <dc:description/>
  <cp:lastModifiedBy>Alexandria Guth</cp:lastModifiedBy>
  <dcterms:created xsi:type="dcterms:W3CDTF">2009-06-12T18:07:45Z</dcterms:created>
  <cp:category/>
  <cp:version/>
  <cp:contentType/>
  <cp:contentStatus/>
</cp:coreProperties>
</file>